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595"/>
  </bookViews>
  <sheets>
    <sheet name="тис. грн." sheetId="3" r:id="rId1"/>
  </sheets>
  <definedNames>
    <definedName name="_xlnm._FilterDatabase" localSheetId="0" hidden="1">'тис. грн.'!#REF!</definedName>
    <definedName name="_xlnm.Print_Titles" localSheetId="0">'тис. грн.'!$4:$8</definedName>
    <definedName name="_xlnm.Print_Area" localSheetId="0">'тис. грн.'!$A$1:$M$107</definedName>
  </definedNames>
  <calcPr calcId="144525"/>
</workbook>
</file>

<file path=xl/calcChain.xml><?xml version="1.0" encoding="utf-8"?>
<calcChain xmlns="http://schemas.openxmlformats.org/spreadsheetml/2006/main">
  <c r="D103" i="3" l="1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</calcChain>
</file>

<file path=xl/sharedStrings.xml><?xml version="1.0" encoding="utf-8"?>
<sst xmlns="http://schemas.openxmlformats.org/spreadsheetml/2006/main" count="210" uniqueCount="210">
  <si>
    <t>грн.</t>
  </si>
  <si>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</si>
  <si>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</si>
  <si>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</si>
  <si>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</si>
  <si>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</si>
  <si>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</si>
  <si>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</si>
  <si>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</si>
  <si>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</si>
  <si>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</si>
  <si>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</si>
  <si>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</si>
  <si>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</si>
  <si>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</si>
  <si>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</si>
  <si>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</si>
  <si>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</si>
  <si>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</si>
  <si>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</si>
  <si>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Філія "Піденно - Західна залізниця"                         </t>
  </si>
  <si>
    <t xml:space="preserve">40081221  </t>
  </si>
  <si>
    <t xml:space="preserve">ТОВ "ТД "БРОК-ІНВЕСТ"                                       </t>
  </si>
  <si>
    <t xml:space="preserve">38690657  </t>
  </si>
  <si>
    <t xml:space="preserve">ТОВ "НОВУС Україна"                                         </t>
  </si>
  <si>
    <t xml:space="preserve">36003603  </t>
  </si>
  <si>
    <t xml:space="preserve">ПрАТ "Нова Лінія"                                           </t>
  </si>
  <si>
    <t xml:space="preserve">30728887  </t>
  </si>
  <si>
    <t xml:space="preserve">ТОВ "Незалежна Інвест.Агенція"                              </t>
  </si>
  <si>
    <t xml:space="preserve">33947267  </t>
  </si>
  <si>
    <t xml:space="preserve">ТОВ  "ЮТЕМ-Інжиніринг"                                      </t>
  </si>
  <si>
    <t xml:space="preserve">30568931  </t>
  </si>
  <si>
    <t xml:space="preserve">ТОВ "РЕМІ - АВРОРА"                                         </t>
  </si>
  <si>
    <t xml:space="preserve">34384822  </t>
  </si>
  <si>
    <t xml:space="preserve">ПП "Деліція +"                                              </t>
  </si>
  <si>
    <t xml:space="preserve">32034685  </t>
  </si>
  <si>
    <t xml:space="preserve">ПП "Деліція"                                                </t>
  </si>
  <si>
    <t xml:space="preserve">31202174  </t>
  </si>
  <si>
    <t xml:space="preserve">ТОВ HВП МАДЕК                                               </t>
  </si>
  <si>
    <t xml:space="preserve">13695593  </t>
  </si>
  <si>
    <t xml:space="preserve">ТОВ "БУЧА МІСЬКБУД"                                         </t>
  </si>
  <si>
    <t xml:space="preserve">39007176  </t>
  </si>
  <si>
    <t xml:space="preserve">ТОВ "Бучанський завод склотаpи"                             </t>
  </si>
  <si>
    <t xml:space="preserve">30530431  </t>
  </si>
  <si>
    <t xml:space="preserve">ТОВ"УНІВЕРС. ТЕРМІНАЛ"                                      </t>
  </si>
  <si>
    <t xml:space="preserve">34780264  </t>
  </si>
  <si>
    <t xml:space="preserve">ТОВ "Сімпатик"                                              </t>
  </si>
  <si>
    <t xml:space="preserve">32524414  </t>
  </si>
  <si>
    <t xml:space="preserve">ТОВ "Тедіс Україна"                                         </t>
  </si>
  <si>
    <t xml:space="preserve">30622532  </t>
  </si>
  <si>
    <t xml:space="preserve">ТОВ "Метаком-Буча"                                          </t>
  </si>
  <si>
    <t xml:space="preserve">33699681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</si>
  <si>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</si>
  <si>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</si>
  <si>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</si>
  <si>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</si>
  <si>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ПРАТ "КРАЙ КЕРАМА"                                          </t>
  </si>
  <si>
    <t xml:space="preserve">25290826  </t>
  </si>
  <si>
    <t xml:space="preserve">ТОВ "ЕКО"                                                   </t>
  </si>
  <si>
    <t xml:space="preserve">32104254  </t>
  </si>
  <si>
    <t xml:space="preserve">36827063  </t>
  </si>
  <si>
    <t xml:space="preserve">ТОВ "АТБ-МАРКЕТ"                                            </t>
  </si>
  <si>
    <t xml:space="preserve">30487219  </t>
  </si>
  <si>
    <t xml:space="preserve">ТОВ "Фора"                                                  </t>
  </si>
  <si>
    <t xml:space="preserve">32294897  </t>
  </si>
  <si>
    <t xml:space="preserve">ПКПП "ТЕПЛОКОМУНСЕРВIС"                                     </t>
  </si>
  <si>
    <t xml:space="preserve">19408548  </t>
  </si>
  <si>
    <t xml:space="preserve">ТОВ "Техпромсервiс ЛТД"                                     </t>
  </si>
  <si>
    <t xml:space="preserve">30531000  </t>
  </si>
  <si>
    <t xml:space="preserve">ТОВ `ЮТЕМ-ЗМК`                                              </t>
  </si>
  <si>
    <t xml:space="preserve">30389193  </t>
  </si>
  <si>
    <t xml:space="preserve">ПрАТ "Меліоратор"                                           </t>
  </si>
  <si>
    <t xml:space="preserve">01037229  </t>
  </si>
  <si>
    <t xml:space="preserve">ПАТ "Південтеплоенергомонтаж"                               </t>
  </si>
  <si>
    <t xml:space="preserve">00121146  </t>
  </si>
  <si>
    <t xml:space="preserve">УДППЗ "Укрпошта"                                            </t>
  </si>
  <si>
    <t xml:space="preserve">21560045  </t>
  </si>
  <si>
    <t xml:space="preserve">ТОВ  БЦ Регіон                                              </t>
  </si>
  <si>
    <t xml:space="preserve">41564075  </t>
  </si>
  <si>
    <t xml:space="preserve">ТОВ "Прайм-склад"                                           </t>
  </si>
  <si>
    <t xml:space="preserve">34486748  </t>
  </si>
  <si>
    <t xml:space="preserve">ВАТ "НДІСВ"                                                 </t>
  </si>
  <si>
    <t xml:space="preserve">00209775  </t>
  </si>
  <si>
    <t xml:space="preserve">ТОВ "Глуско Рітейл"                                         </t>
  </si>
  <si>
    <t xml:space="preserve">24812228  </t>
  </si>
  <si>
    <t xml:space="preserve">ДП "Хольмер-Україна"                                        </t>
  </si>
  <si>
    <t xml:space="preserve">32044871  </t>
  </si>
  <si>
    <t xml:space="preserve">ЦМУ ДМС в м.Києві та Київській обла                         </t>
  </si>
  <si>
    <t xml:space="preserve">42552598  </t>
  </si>
  <si>
    <t xml:space="preserve">ТОВ "ЛОГИСТИК ГРУПП ЛТД"                                    </t>
  </si>
  <si>
    <t xml:space="preserve">34358085  </t>
  </si>
  <si>
    <t xml:space="preserve">ТОВ "МІДАС ХХІ"                                             </t>
  </si>
  <si>
    <t xml:space="preserve">33745580  </t>
  </si>
  <si>
    <t xml:space="preserve">ВАТ Бучанський приладбудзавод "ВЕДА"                        </t>
  </si>
  <si>
    <t xml:space="preserve">05756731  </t>
  </si>
  <si>
    <t xml:space="preserve">ПАТ  "СОЛДІ і Ко"                                           </t>
  </si>
  <si>
    <t xml:space="preserve">23162981  </t>
  </si>
  <si>
    <t xml:space="preserve">ДочП Київської РССК "Бучанський тарний завод"               </t>
  </si>
  <si>
    <t xml:space="preserve">01731639  </t>
  </si>
  <si>
    <t xml:space="preserve">АКБ "Аркада" м. Київ                                        </t>
  </si>
  <si>
    <t xml:space="preserve">19361386  </t>
  </si>
  <si>
    <t xml:space="preserve">СТК "СОНА"                                                  </t>
  </si>
  <si>
    <t xml:space="preserve">13719327  </t>
  </si>
  <si>
    <t xml:space="preserve">ПВНЗ "Український гуманiтарний iнститут"                    </t>
  </si>
  <si>
    <t xml:space="preserve">30366752  </t>
  </si>
  <si>
    <t xml:space="preserve">ТОВ "Газ-груп"                                              </t>
  </si>
  <si>
    <t xml:space="preserve">32301660  </t>
  </si>
  <si>
    <t xml:space="preserve">ТОВ "ТІС"                                                   </t>
  </si>
  <si>
    <t xml:space="preserve">32219901  </t>
  </si>
  <si>
    <t xml:space="preserve">ТОВ `ГРАНД БУРЖЕ`                                           </t>
  </si>
  <si>
    <t xml:space="preserve">40975078  </t>
  </si>
  <si>
    <t xml:space="preserve">ТОВ "Котедж 3000"                                           </t>
  </si>
  <si>
    <t xml:space="preserve">33790078  </t>
  </si>
  <si>
    <t xml:space="preserve">ТОВ "Споруда"                                               </t>
  </si>
  <si>
    <t xml:space="preserve">36169975  </t>
  </si>
  <si>
    <t xml:space="preserve">ТОВ "Укрскан"                                               </t>
  </si>
  <si>
    <t xml:space="preserve">33303192  </t>
  </si>
  <si>
    <t xml:space="preserve">ТОВ "Інтербудсистеми"                                       </t>
  </si>
  <si>
    <t xml:space="preserve">32622377  </t>
  </si>
  <si>
    <t xml:space="preserve">ТОВ "ТК "Докспецпідряд"                                     </t>
  </si>
  <si>
    <t xml:space="preserve">37042124  </t>
  </si>
  <si>
    <t xml:space="preserve">ПП "КАМПА"                                                  </t>
  </si>
  <si>
    <t xml:space="preserve">36170205  </t>
  </si>
  <si>
    <t xml:space="preserve">ТОВ "ЛК-ТРАНС"                                              </t>
  </si>
  <si>
    <t xml:space="preserve">37470510  </t>
  </si>
  <si>
    <t xml:space="preserve">Автокооперати "Космос"                                      </t>
  </si>
  <si>
    <t xml:space="preserve">20613064  </t>
  </si>
  <si>
    <t xml:space="preserve">ТОВ "КОМПАНІЯ "ФАРМ-СОЮЗ"                                   </t>
  </si>
  <si>
    <t xml:space="preserve">30607776  </t>
  </si>
  <si>
    <t xml:space="preserve">ДП АТП "Транском"                                           </t>
  </si>
  <si>
    <t xml:space="preserve">30419277  </t>
  </si>
  <si>
    <t xml:space="preserve">КПГХ "ПРОДСЕРВІС" БМР                                       </t>
  </si>
  <si>
    <t xml:space="preserve">30530447  </t>
  </si>
  <si>
    <t xml:space="preserve">ТОВ Стар фiлм                                               </t>
  </si>
  <si>
    <t xml:space="preserve">42484001  </t>
  </si>
  <si>
    <t xml:space="preserve">ТОВ "УКРПРОДМАШБУД"                                         </t>
  </si>
  <si>
    <t xml:space="preserve">34427415  </t>
  </si>
  <si>
    <t xml:space="preserve">ТОВ "ПРИВАТІНВЕСТБУД"                                       </t>
  </si>
  <si>
    <t xml:space="preserve">33744201  </t>
  </si>
  <si>
    <t xml:space="preserve">АНТК ім. О. К. Антонова                                     </t>
  </si>
  <si>
    <t xml:space="preserve">14307529  </t>
  </si>
  <si>
    <t xml:space="preserve">ТОВ "СТІЛКАТ"                                               </t>
  </si>
  <si>
    <t xml:space="preserve">37488418  </t>
  </si>
  <si>
    <t xml:space="preserve">ТОВ "Агрорембудкомплект"                                    </t>
  </si>
  <si>
    <t xml:space="preserve">39765251  </t>
  </si>
  <si>
    <t xml:space="preserve">ТОВ "ЦКД ЛТД"                                               </t>
  </si>
  <si>
    <t xml:space="preserve">38418844  </t>
  </si>
  <si>
    <t xml:space="preserve">ПАТ "ОБОЛОНЬ"                                               </t>
  </si>
  <si>
    <t xml:space="preserve">05391057  </t>
  </si>
  <si>
    <t xml:space="preserve">ДOK "Джерело"                                               </t>
  </si>
  <si>
    <t xml:space="preserve">26025581  </t>
  </si>
  <si>
    <t xml:space="preserve">ТОВ "Укрростехно"                                           </t>
  </si>
  <si>
    <t xml:space="preserve">35142774  </t>
  </si>
  <si>
    <t xml:space="preserve">ІІ. Платники - фізичні особи </t>
  </si>
  <si>
    <t xml:space="preserve">Крицький А. А.                                              </t>
  </si>
  <si>
    <t>3155522019</t>
  </si>
  <si>
    <t xml:space="preserve">Дядченко Т. М.                                              </t>
  </si>
  <si>
    <t>2173006182</t>
  </si>
  <si>
    <t>3127214866</t>
  </si>
  <si>
    <t xml:space="preserve">Глинська Н.Й.                                               </t>
  </si>
  <si>
    <t>2297904386</t>
  </si>
  <si>
    <t xml:space="preserve">Жук С. Ф.                                                   </t>
  </si>
  <si>
    <t>1926904533</t>
  </si>
  <si>
    <t xml:space="preserve">Лисаченко Н.С.                                              </t>
  </si>
  <si>
    <t>3212800828</t>
  </si>
  <si>
    <t xml:space="preserve">Щербина І.А.                                                </t>
  </si>
  <si>
    <t>2739112953</t>
  </si>
  <si>
    <t xml:space="preserve">Сазонова С. О.                                              </t>
  </si>
  <si>
    <t>2573824147</t>
  </si>
  <si>
    <t xml:space="preserve">Савушкін О.Ю.                                               </t>
  </si>
  <si>
    <t>3028801138</t>
  </si>
  <si>
    <t>3272803601</t>
  </si>
  <si>
    <t xml:space="preserve">Козлов М. Ю.                                                </t>
  </si>
  <si>
    <t>3052608111</t>
  </si>
  <si>
    <t xml:space="preserve">Реддих І. А.                                                </t>
  </si>
  <si>
    <t>2805909111</t>
  </si>
  <si>
    <t>2959400590</t>
  </si>
  <si>
    <t xml:space="preserve">Шахматенко Р. С.                                            </t>
  </si>
  <si>
    <t>3182808370</t>
  </si>
  <si>
    <t>3132504019</t>
  </si>
  <si>
    <t xml:space="preserve">Жупанський О. О.                                            </t>
  </si>
  <si>
    <t>2925819590</t>
  </si>
  <si>
    <t>2144014669</t>
  </si>
  <si>
    <t xml:space="preserve">Давиденко І. М.                                             </t>
  </si>
  <si>
    <t>2295411595</t>
  </si>
  <si>
    <t>3278320974</t>
  </si>
  <si>
    <t xml:space="preserve">Бедрій Д.В.                                                 </t>
  </si>
  <si>
    <t>3245808122</t>
  </si>
  <si>
    <t xml:space="preserve">Труш О. М.                                                  </t>
  </si>
  <si>
    <t>2825722681</t>
  </si>
  <si>
    <t>3551912810</t>
  </si>
  <si>
    <t xml:space="preserve">Мартиненко К. А.                                            </t>
  </si>
  <si>
    <t>3239020982</t>
  </si>
  <si>
    <t xml:space="preserve">Скуратівский Г. Б.                                          </t>
  </si>
  <si>
    <t>2344917194</t>
  </si>
  <si>
    <t xml:space="preserve">Саєнко Л.В.                                                 </t>
  </si>
  <si>
    <t>2906526727</t>
  </si>
  <si>
    <t xml:space="preserve">Надходження від найпотужніших підприємств, установ та організацій за І квартал 2019 року в розрізі КБКД </t>
  </si>
  <si>
    <t>Керуючий справами</t>
  </si>
  <si>
    <t>Д.О.Гапченко</t>
  </si>
  <si>
    <t>М. С. Носок</t>
  </si>
  <si>
    <t>48-5-19</t>
  </si>
  <si>
    <t>ТОВ "МЦ "СантаЛен"</t>
  </si>
  <si>
    <t>Пічугіна К. О.</t>
  </si>
  <si>
    <t>Дробаха І. А.</t>
  </si>
  <si>
    <t>Кошелєв Є. П.</t>
  </si>
  <si>
    <t>Малоокий О. П.</t>
  </si>
  <si>
    <t xml:space="preserve">ЖарковО.М. </t>
  </si>
  <si>
    <t>Сидоренко О. О.</t>
  </si>
  <si>
    <t xml:space="preserve">Якименко Г.А.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</si>
</sst>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₴&quot;_-;\-* #,##0.00\ &quot;₴&quot;_-;_-* &quot;-&quot;??\ &quot;₴&quot;_-;_-@_-"/>
    <numFmt numFmtId="164" formatCode="_-* #,##0.0\ _₴_-;\-* #,##0.0\ _₴_-;_-* &quot;-&quot;?\ _₴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0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2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9" fontId="3" fillId="2" borderId="0" xfId="1" applyNumberFormat="1" applyFont="1" applyFill="1" applyAlignment="1">
      <alignment wrapText="1"/>
    </xf>
    <xf numFmtId="49" fontId="3" fillId="2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4" fontId="9" fillId="2" borderId="0" xfId="1" applyNumberFormat="1" applyFont="1" applyFill="1" applyAlignment="1">
      <alignment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9" fontId="9" fillId="0" borderId="1" xfId="1" applyNumberFormat="1" applyFont="1" applyFill="1" applyBorder="1" applyAlignment="1">
      <alignment wrapText="1"/>
    </xf>
    <xf numFmtId="49" fontId="9" fillId="0" borderId="1" xfId="1" applyNumberFormat="1" applyFont="1" applyFill="1" applyBorder="1" applyAlignment="1">
      <alignment horizontal="center" wrapText="1"/>
    </xf>
    <xf numFmtId="4" fontId="9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7" xfId="1" applyNumberFormat="1" applyFont="1" applyFill="1" applyBorder="1"/>
    <xf numFmtId="4" fontId="3" fillId="0" borderId="7" xfId="1" applyNumberFormat="1" applyFont="1" applyFill="1" applyBorder="1" applyAlignment="1">
      <alignment wrapText="1"/>
    </xf>
    <xf numFmtId="164" fontId="9" fillId="0" borderId="1" xfId="1" applyNumberFormat="1" applyFont="1" applyFill="1" applyBorder="1" applyAlignment="1">
      <alignment horizontal="right" vertical="center" wrapText="1" shrinkToFit="1"/>
    </xf>
    <xf numFmtId="0" fontId="4" fillId="3" borderId="1" xfId="1" applyFont="1" applyFill="1" applyBorder="1" applyAlignment="1">
      <alignment horizontal="left" vertical="center" wrapText="1" shrinkToFit="1"/>
    </xf>
    <xf numFmtId="0" fontId="2" fillId="3" borderId="4" xfId="1" applyFont="1" applyFill="1" applyBorder="1" applyAlignment="1">
      <alignment vertical="center" wrapText="1" shrinkToFit="1"/>
    </xf>
    <xf numFmtId="49" fontId="2" fillId="3" borderId="1" xfId="1" applyNumberFormat="1" applyFont="1" applyFill="1" applyBorder="1" applyAlignment="1">
      <alignment vertical="center" wrapText="1" shrinkToFit="1"/>
    </xf>
    <xf numFmtId="0" fontId="2" fillId="3" borderId="1" xfId="1" applyFont="1" applyFill="1" applyBorder="1" applyAlignment="1">
      <alignment vertical="center" wrapText="1" shrinkToFit="1"/>
    </xf>
    <xf numFmtId="164" fontId="9" fillId="3" borderId="1" xfId="1" applyNumberFormat="1" applyFont="1" applyFill="1" applyBorder="1" applyAlignment="1">
      <alignment horizontal="right" vertical="center" wrapText="1" shrinkToFit="1"/>
    </xf>
    <xf numFmtId="0" fontId="3" fillId="3" borderId="0" xfId="1" applyFont="1" applyFill="1"/>
    <xf numFmtId="0" fontId="8" fillId="3" borderId="1" xfId="1" applyFont="1" applyFill="1" applyBorder="1" applyAlignment="1">
      <alignment horizontal="left" vertical="center" wrapText="1" shrinkToFit="1"/>
    </xf>
    <xf numFmtId="0" fontId="3" fillId="3" borderId="1" xfId="1" applyFont="1" applyFill="1" applyBorder="1" applyAlignment="1">
      <alignment wrapText="1"/>
    </xf>
    <xf numFmtId="0" fontId="3" fillId="3" borderId="0" xfId="1" applyFont="1" applyFill="1" applyAlignment="1">
      <alignment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44" fontId="2" fillId="0" borderId="0" xfId="2" applyFont="1" applyFill="1" applyAlignment="1">
      <alignment horizontal="center" wrapText="1"/>
    </xf>
    <xf numFmtId="0" fontId="3" fillId="0" borderId="0" xfId="1" applyFont="1" applyFill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2919"/>
  <sheetViews>
    <sheetView tabSelected="1" view="pageBreakPreview" zoomScaleNormal="90" zoomScaleSheetLayoutView="100" zoomScalePageLayoutView="40" workbookViewId="0">
      <selection activeCell="F19" sqref="F19"/>
    </sheetView>
  </sheetViews>
  <sheetFormatPr defaultRowHeight="12.75" x14ac:dyDescent="0.2"/>
  <cols>
    <col min="1" max="1" width="5.42578125" style="1" customWidth="1"/>
    <col min="2" max="2" width="38.85546875" style="10" customWidth="1"/>
    <col min="3" max="3" width="13.7109375" style="11" customWidth="1"/>
    <col min="4" max="4" width="13.7109375" style="14" customWidth="1"/>
    <col min="5" max="6" width="13.7109375" style="15" customWidth="1"/>
    <col min="7" max="7" width="13.7109375" style="16" customWidth="1"/>
    <col min="8" max="10" width="13.7109375" style="15" customWidth="1"/>
    <col min="11" max="11" width="13.7109375" style="16" customWidth="1"/>
    <col min="12" max="12" width="13.7109375" style="15" customWidth="1"/>
    <col min="13" max="13" width="13.7109375" style="16" customWidth="1"/>
    <col min="14" max="16384" width="9.140625" style="6"/>
  </cols>
  <sheetData>
    <row r="1" spans="1:13" x14ac:dyDescent="0.2">
      <c r="B1" s="1"/>
      <c r="C1" s="9"/>
      <c r="D1" s="7"/>
      <c r="E1" s="1"/>
      <c r="F1" s="1"/>
      <c r="G1" s="6"/>
      <c r="H1" s="1"/>
      <c r="I1" s="1"/>
      <c r="J1" s="1"/>
      <c r="K1" s="6"/>
      <c r="L1" s="1"/>
      <c r="M1" s="6"/>
    </row>
    <row r="2" spans="1:13" s="1" customFormat="1" ht="18.75" x14ac:dyDescent="0.2">
      <c r="A2" s="45" t="s">
        <v>197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0</v>
      </c>
    </row>
    <row r="4" spans="1:13" s="1" customFormat="1" x14ac:dyDescent="0.2">
      <c r="A4" s="46" t="s">
        <v>1</v>
      </c>
      <c r="B4" s="46" t="s">
        <v>2</v>
      </c>
      <c r="C4" s="47" t="s">
        <v>3</v>
      </c>
      <c r="D4" s="48" t="s">
        <v>4</v>
      </c>
      <c r="E4" s="50" t="s">
        <v>5</v>
      </c>
      <c r="F4" s="51"/>
      <c r="G4" s="51"/>
      <c r="H4" s="51"/>
      <c r="I4" s="51"/>
      <c r="J4" s="51"/>
      <c r="K4" s="51"/>
      <c r="L4" s="51"/>
      <c r="M4" s="52"/>
    </row>
    <row r="5" spans="1:13" s="1" customFormat="1" x14ac:dyDescent="0.2">
      <c r="A5" s="46"/>
      <c r="B5" s="46"/>
      <c r="C5" s="47"/>
      <c r="D5" s="48"/>
      <c r="E5" s="53" t="s">
        <v>6</v>
      </c>
      <c r="F5" s="53" t="s">
        <v>7</v>
      </c>
      <c r="G5" s="53" t="s">
        <v>8</v>
      </c>
      <c r="H5" s="53"/>
      <c r="I5" s="53"/>
      <c r="J5" s="53"/>
      <c r="K5" s="53" t="s">
        <v>9</v>
      </c>
      <c r="L5" s="53" t="s">
        <v>10</v>
      </c>
      <c r="M5" s="53" t="s">
        <v>11</v>
      </c>
    </row>
    <row r="6" spans="1:13" s="1" customFormat="1" x14ac:dyDescent="0.2">
      <c r="A6" s="46"/>
      <c r="B6" s="46"/>
      <c r="C6" s="47"/>
      <c r="D6" s="48"/>
      <c r="E6" s="53"/>
      <c r="F6" s="53"/>
      <c r="G6" s="38" t="s">
        <v>12</v>
      </c>
      <c r="H6" s="40" t="s">
        <v>13</v>
      </c>
      <c r="I6" s="41"/>
      <c r="J6" s="38" t="s">
        <v>14</v>
      </c>
      <c r="K6" s="53"/>
      <c r="L6" s="53"/>
      <c r="M6" s="53"/>
    </row>
    <row r="7" spans="1:13" s="5" customFormat="1" ht="31.5" x14ac:dyDescent="0.2">
      <c r="A7" s="46"/>
      <c r="B7" s="46"/>
      <c r="C7" s="47"/>
      <c r="D7" s="49"/>
      <c r="E7" s="53"/>
      <c r="F7" s="53"/>
      <c r="G7" s="39"/>
      <c r="H7" s="19" t="s">
        <v>15</v>
      </c>
      <c r="I7" s="19" t="s">
        <v>16</v>
      </c>
      <c r="J7" s="39"/>
      <c r="K7" s="53"/>
      <c r="L7" s="53"/>
      <c r="M7" s="53"/>
    </row>
    <row r="8" spans="1:13" s="5" customFormat="1" x14ac:dyDescent="0.2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</row>
    <row r="9" spans="1:13" s="37" customFormat="1" ht="18.75" customHeight="1" x14ac:dyDescent="0.2">
      <c r="A9" s="29"/>
      <c r="B9" s="30" t="s">
        <v>17</v>
      </c>
      <c r="C9" s="31"/>
      <c r="D9" s="32"/>
      <c r="E9" s="32"/>
      <c r="F9" s="29"/>
      <c r="G9" s="35"/>
      <c r="H9" s="29"/>
      <c r="I9" s="29"/>
      <c r="J9" s="29"/>
      <c r="K9" s="36"/>
      <c r="L9" s="29"/>
      <c r="M9" s="36"/>
    </row>
    <row r="10" spans="1:13" x14ac:dyDescent="0.2">
      <c r="A10" s="20">
        <v>1</v>
      </c>
      <c r="B10" s="21" t="s">
        <v>18</v>
      </c>
      <c r="C10" s="22" t="s">
        <v>19</v>
      </c>
      <c r="D10" s="23">
        <f>SUM(E10:M10)</f>
        <v>4644</v>
      </c>
      <c r="E10" s="28">
        <v>4508.2</v>
      </c>
      <c r="F10" s="28">
        <v>0</v>
      </c>
      <c r="G10" s="28">
        <v>10.8</v>
      </c>
      <c r="H10" s="28">
        <v>0</v>
      </c>
      <c r="I10" s="28">
        <v>75.2</v>
      </c>
      <c r="J10" s="28">
        <v>0</v>
      </c>
      <c r="K10" s="28">
        <v>18.2</v>
      </c>
      <c r="L10" s="28">
        <v>0</v>
      </c>
      <c r="M10" s="28">
        <v>31.6</v>
      </c>
    </row>
    <row r="11" spans="1:13" x14ac:dyDescent="0.2">
      <c r="A11" s="20">
        <v>2</v>
      </c>
      <c r="B11" s="21" t="s">
        <v>20</v>
      </c>
      <c r="C11" s="22" t="s">
        <v>21</v>
      </c>
      <c r="D11" s="23">
        <f t="shared" ref="D11:D74" si="0">SUM(E11:M11)</f>
        <v>1980.8</v>
      </c>
      <c r="E11" s="28">
        <v>0</v>
      </c>
      <c r="F11" s="28">
        <v>0</v>
      </c>
      <c r="G11" s="28">
        <v>0</v>
      </c>
      <c r="H11" s="28">
        <v>1980.8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</row>
    <row r="12" spans="1:13" x14ac:dyDescent="0.2">
      <c r="A12" s="20">
        <v>3</v>
      </c>
      <c r="B12" s="21" t="s">
        <v>22</v>
      </c>
      <c r="C12" s="22" t="s">
        <v>23</v>
      </c>
      <c r="D12" s="23">
        <f t="shared" si="0"/>
        <v>1950.3</v>
      </c>
      <c r="E12" s="28">
        <v>3.9</v>
      </c>
      <c r="F12" s="28">
        <v>0</v>
      </c>
      <c r="G12" s="28">
        <v>0.9</v>
      </c>
      <c r="H12" s="28">
        <v>0</v>
      </c>
      <c r="I12" s="28">
        <v>1945.5</v>
      </c>
      <c r="J12" s="28">
        <v>0</v>
      </c>
      <c r="K12" s="28">
        <v>0</v>
      </c>
      <c r="L12" s="28">
        <v>0</v>
      </c>
      <c r="M12" s="28">
        <v>0</v>
      </c>
    </row>
    <row r="13" spans="1:13" x14ac:dyDescent="0.2">
      <c r="A13" s="20">
        <v>4</v>
      </c>
      <c r="B13" s="21" t="s">
        <v>24</v>
      </c>
      <c r="C13" s="22" t="s">
        <v>25</v>
      </c>
      <c r="D13" s="23">
        <f t="shared" si="0"/>
        <v>1785.5</v>
      </c>
      <c r="E13" s="28">
        <v>677.6</v>
      </c>
      <c r="F13" s="28">
        <v>849.5</v>
      </c>
      <c r="G13" s="28">
        <v>0</v>
      </c>
      <c r="H13" s="28">
        <v>0</v>
      </c>
      <c r="I13" s="28">
        <v>253</v>
      </c>
      <c r="J13" s="28">
        <v>0</v>
      </c>
      <c r="K13" s="28">
        <v>0</v>
      </c>
      <c r="L13" s="28">
        <v>0</v>
      </c>
      <c r="M13" s="28">
        <v>5.4</v>
      </c>
    </row>
    <row r="14" spans="1:13" x14ac:dyDescent="0.2">
      <c r="A14" s="20">
        <v>5</v>
      </c>
      <c r="B14" s="21" t="s">
        <v>26</v>
      </c>
      <c r="C14" s="22" t="s">
        <v>27</v>
      </c>
      <c r="D14" s="23">
        <f t="shared" si="0"/>
        <v>1292.9000000000001</v>
      </c>
      <c r="E14" s="28">
        <v>1286</v>
      </c>
      <c r="F14" s="28">
        <v>6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0.9</v>
      </c>
    </row>
    <row r="15" spans="1:13" x14ac:dyDescent="0.2">
      <c r="A15" s="20">
        <v>6</v>
      </c>
      <c r="B15" s="21" t="s">
        <v>28</v>
      </c>
      <c r="C15" s="22" t="s">
        <v>29</v>
      </c>
      <c r="D15" s="23">
        <f t="shared" si="0"/>
        <v>1176.7</v>
      </c>
      <c r="E15" s="28">
        <v>0</v>
      </c>
      <c r="F15" s="28">
        <v>0</v>
      </c>
      <c r="G15" s="28">
        <v>0</v>
      </c>
      <c r="H15" s="28">
        <v>1176.7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</row>
    <row r="16" spans="1:13" x14ac:dyDescent="0.2">
      <c r="A16" s="20">
        <v>7</v>
      </c>
      <c r="B16" s="21" t="s">
        <v>30</v>
      </c>
      <c r="C16" s="22" t="s">
        <v>31</v>
      </c>
      <c r="D16" s="23">
        <f t="shared" si="0"/>
        <v>1150.8</v>
      </c>
      <c r="E16" s="28">
        <v>1150.8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</row>
    <row r="17" spans="1:13" x14ac:dyDescent="0.2">
      <c r="A17" s="20">
        <v>8</v>
      </c>
      <c r="B17" s="21" t="s">
        <v>32</v>
      </c>
      <c r="C17" s="22" t="s">
        <v>33</v>
      </c>
      <c r="D17" s="23">
        <f t="shared" si="0"/>
        <v>1073.2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1073.2</v>
      </c>
    </row>
    <row r="18" spans="1:13" x14ac:dyDescent="0.2">
      <c r="A18" s="20">
        <v>9</v>
      </c>
      <c r="B18" s="21" t="s">
        <v>34</v>
      </c>
      <c r="C18" s="22" t="s">
        <v>35</v>
      </c>
      <c r="D18" s="23">
        <f t="shared" si="0"/>
        <v>1041.3</v>
      </c>
      <c r="E18" s="28">
        <v>6.7</v>
      </c>
      <c r="F18" s="28">
        <v>0</v>
      </c>
      <c r="G18" s="28">
        <v>2</v>
      </c>
      <c r="H18" s="28">
        <v>0</v>
      </c>
      <c r="I18" s="28">
        <v>0</v>
      </c>
      <c r="J18" s="28">
        <v>0</v>
      </c>
      <c r="K18" s="28">
        <v>21</v>
      </c>
      <c r="L18" s="28">
        <v>0</v>
      </c>
      <c r="M18" s="28">
        <v>1011.6</v>
      </c>
    </row>
    <row r="19" spans="1:13" x14ac:dyDescent="0.2">
      <c r="A19" s="20">
        <v>10</v>
      </c>
      <c r="B19" s="21" t="s">
        <v>36</v>
      </c>
      <c r="C19" s="22" t="s">
        <v>37</v>
      </c>
      <c r="D19" s="23">
        <f t="shared" si="0"/>
        <v>1002</v>
      </c>
      <c r="E19" s="28">
        <v>1001.3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0.7</v>
      </c>
    </row>
    <row r="20" spans="1:13" x14ac:dyDescent="0.2">
      <c r="A20" s="20">
        <v>11</v>
      </c>
      <c r="B20" s="21" t="s">
        <v>38</v>
      </c>
      <c r="C20" s="22" t="s">
        <v>39</v>
      </c>
      <c r="D20" s="23">
        <f t="shared" si="0"/>
        <v>730.5</v>
      </c>
      <c r="E20" s="28">
        <v>730.5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</row>
    <row r="21" spans="1:13" x14ac:dyDescent="0.2">
      <c r="A21" s="20">
        <v>12</v>
      </c>
      <c r="B21" s="21" t="s">
        <v>40</v>
      </c>
      <c r="C21" s="22" t="s">
        <v>41</v>
      </c>
      <c r="D21" s="23">
        <f t="shared" si="0"/>
        <v>660.9</v>
      </c>
      <c r="E21" s="28">
        <v>0</v>
      </c>
      <c r="F21" s="28">
        <v>0</v>
      </c>
      <c r="G21" s="28">
        <v>0</v>
      </c>
      <c r="H21" s="28">
        <v>660.9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</row>
    <row r="22" spans="1:13" x14ac:dyDescent="0.2">
      <c r="A22" s="20">
        <v>13</v>
      </c>
      <c r="B22" s="21" t="s">
        <v>42</v>
      </c>
      <c r="C22" s="22" t="s">
        <v>43</v>
      </c>
      <c r="D22" s="23">
        <f t="shared" si="0"/>
        <v>648.5</v>
      </c>
      <c r="E22" s="28">
        <v>18.7</v>
      </c>
      <c r="F22" s="28">
        <v>0</v>
      </c>
      <c r="G22" s="28">
        <v>8.6999999999999993</v>
      </c>
      <c r="H22" s="28">
        <v>0</v>
      </c>
      <c r="I22" s="28">
        <v>621</v>
      </c>
      <c r="J22" s="28">
        <v>0</v>
      </c>
      <c r="K22" s="28">
        <v>0</v>
      </c>
      <c r="L22" s="28">
        <v>0</v>
      </c>
      <c r="M22" s="28">
        <v>0.1</v>
      </c>
    </row>
    <row r="23" spans="1:13" x14ac:dyDescent="0.2">
      <c r="A23" s="20">
        <v>14</v>
      </c>
      <c r="B23" s="21" t="s">
        <v>44</v>
      </c>
      <c r="C23" s="22" t="s">
        <v>45</v>
      </c>
      <c r="D23" s="23">
        <f t="shared" si="0"/>
        <v>637.4</v>
      </c>
      <c r="E23" s="28">
        <v>0.6</v>
      </c>
      <c r="F23" s="28">
        <v>0</v>
      </c>
      <c r="G23" s="28">
        <v>0</v>
      </c>
      <c r="H23" s="28">
        <v>0</v>
      </c>
      <c r="I23" s="28">
        <v>636</v>
      </c>
      <c r="J23" s="28">
        <v>0</v>
      </c>
      <c r="K23" s="28">
        <v>0</v>
      </c>
      <c r="L23" s="28">
        <v>0</v>
      </c>
      <c r="M23" s="28">
        <v>0.8</v>
      </c>
    </row>
    <row r="24" spans="1:13" x14ac:dyDescent="0.2">
      <c r="A24" s="20">
        <v>15</v>
      </c>
      <c r="B24" s="21" t="s">
        <v>46</v>
      </c>
      <c r="C24" s="22" t="s">
        <v>47</v>
      </c>
      <c r="D24" s="23">
        <f t="shared" si="0"/>
        <v>600</v>
      </c>
      <c r="E24" s="28">
        <v>145.30000000000001</v>
      </c>
      <c r="F24" s="28">
        <v>454.7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</row>
    <row r="25" spans="1:13" x14ac:dyDescent="0.2">
      <c r="A25" s="20">
        <v>16</v>
      </c>
      <c r="B25" s="21" t="s">
        <v>48</v>
      </c>
      <c r="C25" s="22" t="s">
        <v>49</v>
      </c>
      <c r="D25" s="23">
        <f t="shared" si="0"/>
        <v>550</v>
      </c>
      <c r="E25" s="28">
        <v>4.4000000000000004</v>
      </c>
      <c r="F25" s="28">
        <v>545.6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</row>
    <row r="26" spans="1:13" x14ac:dyDescent="0.2">
      <c r="A26" s="20">
        <v>17</v>
      </c>
      <c r="B26" s="21" t="s">
        <v>50</v>
      </c>
      <c r="C26" s="22" t="s">
        <v>51</v>
      </c>
      <c r="D26" s="23">
        <f t="shared" si="0"/>
        <v>542.4</v>
      </c>
      <c r="E26" s="28">
        <v>0.6</v>
      </c>
      <c r="F26" s="28">
        <v>0</v>
      </c>
      <c r="G26" s="28">
        <v>0</v>
      </c>
      <c r="H26" s="28">
        <v>0</v>
      </c>
      <c r="I26" s="28">
        <v>541</v>
      </c>
      <c r="J26" s="28">
        <v>0</v>
      </c>
      <c r="K26" s="28">
        <v>0</v>
      </c>
      <c r="L26" s="28">
        <v>0</v>
      </c>
      <c r="M26" s="28">
        <v>0.8</v>
      </c>
    </row>
    <row r="27" spans="1:13" x14ac:dyDescent="0.2">
      <c r="A27" s="20">
        <v>18</v>
      </c>
      <c r="B27" s="21" t="s">
        <v>52</v>
      </c>
      <c r="C27" s="22" t="s">
        <v>53</v>
      </c>
      <c r="D27" s="23">
        <f t="shared" si="0"/>
        <v>512.4</v>
      </c>
      <c r="E27" s="28">
        <v>134.6</v>
      </c>
      <c r="F27" s="28">
        <v>0</v>
      </c>
      <c r="G27" s="28">
        <v>114.1</v>
      </c>
      <c r="H27" s="28">
        <v>263.10000000000002</v>
      </c>
      <c r="I27" s="28">
        <v>0</v>
      </c>
      <c r="J27" s="28">
        <v>0</v>
      </c>
      <c r="K27" s="28">
        <v>0</v>
      </c>
      <c r="L27" s="28">
        <v>0</v>
      </c>
      <c r="M27" s="28">
        <v>0.6</v>
      </c>
    </row>
    <row r="28" spans="1:13" x14ac:dyDescent="0.2">
      <c r="A28" s="20">
        <v>19</v>
      </c>
      <c r="B28" s="21" t="s">
        <v>54</v>
      </c>
      <c r="C28" s="22" t="s">
        <v>55</v>
      </c>
      <c r="D28" s="23">
        <f t="shared" si="0"/>
        <v>481.09999999999997</v>
      </c>
      <c r="E28" s="28">
        <v>68.2</v>
      </c>
      <c r="F28" s="28">
        <v>0</v>
      </c>
      <c r="G28" s="28">
        <v>101.7</v>
      </c>
      <c r="H28" s="28">
        <v>311</v>
      </c>
      <c r="I28" s="28">
        <v>0</v>
      </c>
      <c r="J28" s="28">
        <v>0</v>
      </c>
      <c r="K28" s="28">
        <v>0</v>
      </c>
      <c r="L28" s="28">
        <v>0</v>
      </c>
      <c r="M28" s="28">
        <v>0.2</v>
      </c>
    </row>
    <row r="29" spans="1:13" x14ac:dyDescent="0.2">
      <c r="A29" s="20">
        <v>20</v>
      </c>
      <c r="B29" s="21" t="s">
        <v>56</v>
      </c>
      <c r="C29" s="22" t="s">
        <v>57</v>
      </c>
      <c r="D29" s="23">
        <f t="shared" si="0"/>
        <v>439</v>
      </c>
      <c r="E29" s="28">
        <v>439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</row>
    <row r="30" spans="1:13" x14ac:dyDescent="0.2">
      <c r="A30" s="20">
        <v>21</v>
      </c>
      <c r="B30" s="21" t="s">
        <v>58</v>
      </c>
      <c r="C30" s="22" t="s">
        <v>59</v>
      </c>
      <c r="D30" s="23">
        <f t="shared" si="0"/>
        <v>439</v>
      </c>
      <c r="E30" s="28">
        <v>103.6</v>
      </c>
      <c r="F30" s="28">
        <v>335.4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</row>
    <row r="31" spans="1:13" x14ac:dyDescent="0.2">
      <c r="A31" s="20">
        <v>22</v>
      </c>
      <c r="B31" s="21" t="s">
        <v>202</v>
      </c>
      <c r="C31" s="22" t="s">
        <v>60</v>
      </c>
      <c r="D31" s="23">
        <f t="shared" si="0"/>
        <v>407.6</v>
      </c>
      <c r="E31" s="28">
        <v>407.6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</row>
    <row r="32" spans="1:13" x14ac:dyDescent="0.2">
      <c r="A32" s="20">
        <v>23</v>
      </c>
      <c r="B32" s="24" t="s">
        <v>61</v>
      </c>
      <c r="C32" s="25" t="s">
        <v>62</v>
      </c>
      <c r="D32" s="23">
        <f t="shared" si="0"/>
        <v>406.9</v>
      </c>
      <c r="E32" s="28">
        <v>159.5</v>
      </c>
      <c r="F32" s="28">
        <v>247.4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</row>
    <row r="33" spans="1:13" x14ac:dyDescent="0.2">
      <c r="A33" s="20">
        <v>24</v>
      </c>
      <c r="B33" s="24" t="s">
        <v>63</v>
      </c>
      <c r="C33" s="25" t="s">
        <v>64</v>
      </c>
      <c r="D33" s="23">
        <f t="shared" si="0"/>
        <v>385.2</v>
      </c>
      <c r="E33" s="28">
        <v>168.7</v>
      </c>
      <c r="F33" s="28">
        <v>216.5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</row>
    <row r="34" spans="1:13" x14ac:dyDescent="0.2">
      <c r="A34" s="20">
        <v>25</v>
      </c>
      <c r="B34" s="24" t="s">
        <v>65</v>
      </c>
      <c r="C34" s="25" t="s">
        <v>66</v>
      </c>
      <c r="D34" s="23">
        <f t="shared" si="0"/>
        <v>374.29999999999995</v>
      </c>
      <c r="E34" s="28">
        <v>361</v>
      </c>
      <c r="F34" s="28">
        <v>0</v>
      </c>
      <c r="G34" s="28">
        <v>0.4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12.9</v>
      </c>
    </row>
    <row r="35" spans="1:13" x14ac:dyDescent="0.2">
      <c r="A35" s="20">
        <v>26</v>
      </c>
      <c r="B35" s="24" t="s">
        <v>67</v>
      </c>
      <c r="C35" s="25" t="s">
        <v>68</v>
      </c>
      <c r="D35" s="23">
        <f t="shared" si="0"/>
        <v>367.4</v>
      </c>
      <c r="E35" s="28">
        <v>281.3</v>
      </c>
      <c r="F35" s="28">
        <v>0</v>
      </c>
      <c r="G35" s="28">
        <v>0</v>
      </c>
      <c r="H35" s="28">
        <v>0</v>
      </c>
      <c r="I35" s="28">
        <v>86.1</v>
      </c>
      <c r="J35" s="28">
        <v>0</v>
      </c>
      <c r="K35" s="28">
        <v>0</v>
      </c>
      <c r="L35" s="28">
        <v>0</v>
      </c>
      <c r="M35" s="28">
        <v>0</v>
      </c>
    </row>
    <row r="36" spans="1:13" x14ac:dyDescent="0.2">
      <c r="A36" s="20">
        <v>27</v>
      </c>
      <c r="B36" s="24" t="s">
        <v>69</v>
      </c>
      <c r="C36" s="25" t="s">
        <v>70</v>
      </c>
      <c r="D36" s="23">
        <f t="shared" si="0"/>
        <v>366.3</v>
      </c>
      <c r="E36" s="28">
        <v>366.3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</row>
    <row r="37" spans="1:13" x14ac:dyDescent="0.2">
      <c r="A37" s="20">
        <v>28</v>
      </c>
      <c r="B37" s="24" t="s">
        <v>71</v>
      </c>
      <c r="C37" s="25" t="s">
        <v>72</v>
      </c>
      <c r="D37" s="23">
        <f t="shared" si="0"/>
        <v>361.29999999999995</v>
      </c>
      <c r="E37" s="28">
        <v>83.1</v>
      </c>
      <c r="F37" s="28">
        <v>0</v>
      </c>
      <c r="G37" s="28">
        <v>17.600000000000001</v>
      </c>
      <c r="H37" s="28">
        <v>130.19999999999999</v>
      </c>
      <c r="I37" s="28">
        <v>58.5</v>
      </c>
      <c r="J37" s="28">
        <v>0</v>
      </c>
      <c r="K37" s="28">
        <v>0</v>
      </c>
      <c r="L37" s="28">
        <v>0</v>
      </c>
      <c r="M37" s="28">
        <v>71.900000000000006</v>
      </c>
    </row>
    <row r="38" spans="1:13" x14ac:dyDescent="0.2">
      <c r="A38" s="20">
        <v>29</v>
      </c>
      <c r="B38" s="24" t="s">
        <v>73</v>
      </c>
      <c r="C38" s="25" t="s">
        <v>74</v>
      </c>
      <c r="D38" s="23">
        <f t="shared" si="0"/>
        <v>316.89999999999998</v>
      </c>
      <c r="E38" s="28">
        <v>155.1</v>
      </c>
      <c r="F38" s="28">
        <v>0</v>
      </c>
      <c r="G38" s="28">
        <v>25.1</v>
      </c>
      <c r="H38" s="28">
        <v>0</v>
      </c>
      <c r="I38" s="28">
        <v>113.1</v>
      </c>
      <c r="J38" s="28">
        <v>6.5</v>
      </c>
      <c r="K38" s="28">
        <v>0</v>
      </c>
      <c r="L38" s="28">
        <v>0</v>
      </c>
      <c r="M38" s="28">
        <v>17.100000000000001</v>
      </c>
    </row>
    <row r="39" spans="1:13" x14ac:dyDescent="0.2">
      <c r="A39" s="20">
        <v>30</v>
      </c>
      <c r="B39" s="24" t="s">
        <v>75</v>
      </c>
      <c r="C39" s="25" t="s">
        <v>76</v>
      </c>
      <c r="D39" s="23">
        <f t="shared" si="0"/>
        <v>284.79999999999995</v>
      </c>
      <c r="E39" s="28">
        <v>0</v>
      </c>
      <c r="F39" s="28">
        <v>0</v>
      </c>
      <c r="G39" s="28">
        <v>33.299999999999997</v>
      </c>
      <c r="H39" s="28">
        <v>245.6</v>
      </c>
      <c r="I39" s="28">
        <v>0</v>
      </c>
      <c r="J39" s="28">
        <v>0</v>
      </c>
      <c r="K39" s="28">
        <v>0</v>
      </c>
      <c r="L39" s="28">
        <v>0</v>
      </c>
      <c r="M39" s="28">
        <v>5.9</v>
      </c>
    </row>
    <row r="40" spans="1:13" x14ac:dyDescent="0.2">
      <c r="A40" s="20">
        <v>31</v>
      </c>
      <c r="B40" s="24" t="s">
        <v>77</v>
      </c>
      <c r="C40" s="25" t="s">
        <v>78</v>
      </c>
      <c r="D40" s="23">
        <f t="shared" si="0"/>
        <v>272.79999999999995</v>
      </c>
      <c r="E40" s="28">
        <v>46.6</v>
      </c>
      <c r="F40" s="28">
        <v>0</v>
      </c>
      <c r="G40" s="28">
        <v>147.6</v>
      </c>
      <c r="H40" s="28">
        <v>78.599999999999994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</row>
    <row r="41" spans="1:13" x14ac:dyDescent="0.2">
      <c r="A41" s="20">
        <v>32</v>
      </c>
      <c r="B41" s="24" t="s">
        <v>79</v>
      </c>
      <c r="C41" s="25" t="s">
        <v>80</v>
      </c>
      <c r="D41" s="23">
        <f t="shared" si="0"/>
        <v>269.7</v>
      </c>
      <c r="E41" s="28">
        <v>0.3</v>
      </c>
      <c r="F41" s="28">
        <v>0</v>
      </c>
      <c r="G41" s="28">
        <v>0</v>
      </c>
      <c r="H41" s="28">
        <v>267.7</v>
      </c>
      <c r="I41" s="28">
        <v>0</v>
      </c>
      <c r="J41" s="28">
        <v>0</v>
      </c>
      <c r="K41" s="28">
        <v>0</v>
      </c>
      <c r="L41" s="28">
        <v>1.7</v>
      </c>
      <c r="M41" s="28">
        <v>0</v>
      </c>
    </row>
    <row r="42" spans="1:13" x14ac:dyDescent="0.2">
      <c r="A42" s="20">
        <v>33</v>
      </c>
      <c r="B42" s="24" t="s">
        <v>81</v>
      </c>
      <c r="C42" s="25" t="s">
        <v>82</v>
      </c>
      <c r="D42" s="23">
        <f t="shared" si="0"/>
        <v>250.10000000000002</v>
      </c>
      <c r="E42" s="28">
        <v>45.5</v>
      </c>
      <c r="F42" s="28">
        <v>0</v>
      </c>
      <c r="G42" s="28">
        <v>0</v>
      </c>
      <c r="H42" s="28">
        <v>204.3</v>
      </c>
      <c r="I42" s="28">
        <v>0</v>
      </c>
      <c r="J42" s="28">
        <v>0</v>
      </c>
      <c r="K42" s="28">
        <v>0</v>
      </c>
      <c r="L42" s="28">
        <v>0</v>
      </c>
      <c r="M42" s="28">
        <v>0.3</v>
      </c>
    </row>
    <row r="43" spans="1:13" x14ac:dyDescent="0.2">
      <c r="A43" s="20">
        <v>34</v>
      </c>
      <c r="B43" s="24" t="s">
        <v>83</v>
      </c>
      <c r="C43" s="25" t="s">
        <v>84</v>
      </c>
      <c r="D43" s="23">
        <f t="shared" si="0"/>
        <v>240.3</v>
      </c>
      <c r="E43" s="28">
        <v>70.900000000000006</v>
      </c>
      <c r="F43" s="28">
        <v>44.3</v>
      </c>
      <c r="G43" s="28">
        <v>0.5</v>
      </c>
      <c r="H43" s="28">
        <v>0</v>
      </c>
      <c r="I43" s="28">
        <v>79.599999999999994</v>
      </c>
      <c r="J43" s="28">
        <v>0</v>
      </c>
      <c r="K43" s="28">
        <v>0</v>
      </c>
      <c r="L43" s="28">
        <v>0</v>
      </c>
      <c r="M43" s="28">
        <v>45</v>
      </c>
    </row>
    <row r="44" spans="1:13" x14ac:dyDescent="0.2">
      <c r="A44" s="20">
        <v>35</v>
      </c>
      <c r="B44" s="24" t="s">
        <v>85</v>
      </c>
      <c r="C44" s="25" t="s">
        <v>86</v>
      </c>
      <c r="D44" s="23">
        <f t="shared" si="0"/>
        <v>237</v>
      </c>
      <c r="E44" s="28">
        <v>237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</row>
    <row r="45" spans="1:13" x14ac:dyDescent="0.2">
      <c r="A45" s="20">
        <v>36</v>
      </c>
      <c r="B45" s="24" t="s">
        <v>87</v>
      </c>
      <c r="C45" s="25" t="s">
        <v>88</v>
      </c>
      <c r="D45" s="23">
        <f t="shared" si="0"/>
        <v>232.6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232.6</v>
      </c>
    </row>
    <row r="46" spans="1:13" x14ac:dyDescent="0.2">
      <c r="A46" s="20">
        <v>37</v>
      </c>
      <c r="B46" s="24" t="s">
        <v>89</v>
      </c>
      <c r="C46" s="25" t="s">
        <v>90</v>
      </c>
      <c r="D46" s="23">
        <f t="shared" si="0"/>
        <v>201.20000000000002</v>
      </c>
      <c r="E46" s="28">
        <v>22.5</v>
      </c>
      <c r="F46" s="28">
        <v>0</v>
      </c>
      <c r="G46" s="28">
        <v>128.30000000000001</v>
      </c>
      <c r="H46" s="28">
        <v>0</v>
      </c>
      <c r="I46" s="28">
        <v>50.4</v>
      </c>
      <c r="J46" s="28">
        <v>0</v>
      </c>
      <c r="K46" s="28">
        <v>0</v>
      </c>
      <c r="L46" s="28">
        <v>0</v>
      </c>
      <c r="M46" s="28">
        <v>0</v>
      </c>
    </row>
    <row r="47" spans="1:13" x14ac:dyDescent="0.2">
      <c r="A47" s="20">
        <v>38</v>
      </c>
      <c r="B47" s="24" t="s">
        <v>91</v>
      </c>
      <c r="C47" s="25" t="s">
        <v>92</v>
      </c>
      <c r="D47" s="23">
        <f t="shared" si="0"/>
        <v>198.9</v>
      </c>
      <c r="E47" s="28">
        <v>0</v>
      </c>
      <c r="F47" s="28">
        <v>0</v>
      </c>
      <c r="G47" s="28">
        <v>0</v>
      </c>
      <c r="H47" s="28">
        <v>198.9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</row>
    <row r="48" spans="1:13" x14ac:dyDescent="0.2">
      <c r="A48" s="20">
        <v>39</v>
      </c>
      <c r="B48" s="24" t="s">
        <v>93</v>
      </c>
      <c r="C48" s="25" t="s">
        <v>94</v>
      </c>
      <c r="D48" s="23">
        <f t="shared" si="0"/>
        <v>197.8</v>
      </c>
      <c r="E48" s="28">
        <v>20.7</v>
      </c>
      <c r="F48" s="28">
        <v>0</v>
      </c>
      <c r="G48" s="28">
        <v>64.7</v>
      </c>
      <c r="H48" s="28">
        <v>112.4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</row>
    <row r="49" spans="1:13" x14ac:dyDescent="0.2">
      <c r="A49" s="20">
        <v>40</v>
      </c>
      <c r="B49" s="24" t="s">
        <v>95</v>
      </c>
      <c r="C49" s="25" t="s">
        <v>96</v>
      </c>
      <c r="D49" s="23">
        <f t="shared" si="0"/>
        <v>193.7</v>
      </c>
      <c r="E49" s="28">
        <v>193.7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</row>
    <row r="50" spans="1:13" ht="25.5" x14ac:dyDescent="0.2">
      <c r="A50" s="20">
        <v>41</v>
      </c>
      <c r="B50" s="24" t="s">
        <v>97</v>
      </c>
      <c r="C50" s="25" t="s">
        <v>98</v>
      </c>
      <c r="D50" s="23">
        <f t="shared" si="0"/>
        <v>180.29999999999998</v>
      </c>
      <c r="E50" s="28">
        <v>26</v>
      </c>
      <c r="F50" s="28">
        <v>0</v>
      </c>
      <c r="G50" s="28">
        <v>0</v>
      </c>
      <c r="H50" s="28">
        <v>154.19999999999999</v>
      </c>
      <c r="I50" s="28">
        <v>0</v>
      </c>
      <c r="J50" s="28">
        <v>0</v>
      </c>
      <c r="K50" s="28">
        <v>0</v>
      </c>
      <c r="L50" s="28">
        <v>0</v>
      </c>
      <c r="M50" s="28">
        <v>0.1</v>
      </c>
    </row>
    <row r="51" spans="1:13" x14ac:dyDescent="0.2">
      <c r="A51" s="20">
        <v>42</v>
      </c>
      <c r="B51" s="24" t="s">
        <v>99</v>
      </c>
      <c r="C51" s="25" t="s">
        <v>100</v>
      </c>
      <c r="D51" s="23">
        <f t="shared" si="0"/>
        <v>164.20000000000002</v>
      </c>
      <c r="E51" s="28">
        <v>0</v>
      </c>
      <c r="F51" s="28">
        <v>0</v>
      </c>
      <c r="G51" s="28">
        <v>0.4</v>
      </c>
      <c r="H51" s="28">
        <v>163.80000000000001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</row>
    <row r="52" spans="1:13" x14ac:dyDescent="0.2">
      <c r="A52" s="20">
        <v>43</v>
      </c>
      <c r="B52" s="24" t="s">
        <v>101</v>
      </c>
      <c r="C52" s="25" t="s">
        <v>102</v>
      </c>
      <c r="D52" s="23">
        <f t="shared" si="0"/>
        <v>150</v>
      </c>
      <c r="E52" s="28">
        <v>0</v>
      </c>
      <c r="F52" s="28">
        <v>0</v>
      </c>
      <c r="G52" s="28">
        <v>30</v>
      </c>
      <c r="H52" s="28">
        <v>0</v>
      </c>
      <c r="I52" s="28">
        <v>120</v>
      </c>
      <c r="J52" s="28">
        <v>0</v>
      </c>
      <c r="K52" s="28">
        <v>0</v>
      </c>
      <c r="L52" s="28">
        <v>0</v>
      </c>
      <c r="M52" s="28">
        <v>0</v>
      </c>
    </row>
    <row r="53" spans="1:13" x14ac:dyDescent="0.2">
      <c r="A53" s="20">
        <v>44</v>
      </c>
      <c r="B53" s="24" t="s">
        <v>103</v>
      </c>
      <c r="C53" s="25" t="s">
        <v>104</v>
      </c>
      <c r="D53" s="23">
        <f t="shared" si="0"/>
        <v>146.80000000000001</v>
      </c>
      <c r="E53" s="28">
        <v>130.80000000000001</v>
      </c>
      <c r="F53" s="28">
        <v>0</v>
      </c>
      <c r="G53" s="28">
        <v>0</v>
      </c>
      <c r="H53" s="28">
        <v>15.9</v>
      </c>
      <c r="I53" s="28">
        <v>0</v>
      </c>
      <c r="J53" s="28">
        <v>0</v>
      </c>
      <c r="K53" s="28">
        <v>0</v>
      </c>
      <c r="L53" s="28">
        <v>0</v>
      </c>
      <c r="M53" s="28">
        <v>0.1</v>
      </c>
    </row>
    <row r="54" spans="1:13" x14ac:dyDescent="0.2">
      <c r="A54" s="20">
        <v>45</v>
      </c>
      <c r="B54" s="24" t="s">
        <v>105</v>
      </c>
      <c r="C54" s="25" t="s">
        <v>106</v>
      </c>
      <c r="D54" s="23">
        <f t="shared" si="0"/>
        <v>140.4</v>
      </c>
      <c r="E54" s="28">
        <v>0</v>
      </c>
      <c r="F54" s="28">
        <v>0</v>
      </c>
      <c r="G54" s="28">
        <v>0.8</v>
      </c>
      <c r="H54" s="28">
        <v>0</v>
      </c>
      <c r="I54" s="28">
        <v>94.7</v>
      </c>
      <c r="J54" s="28">
        <v>0</v>
      </c>
      <c r="K54" s="28">
        <v>0</v>
      </c>
      <c r="L54" s="28">
        <v>0</v>
      </c>
      <c r="M54" s="28">
        <v>44.9</v>
      </c>
    </row>
    <row r="55" spans="1:13" x14ac:dyDescent="0.2">
      <c r="A55" s="20">
        <v>46</v>
      </c>
      <c r="B55" s="24" t="s">
        <v>107</v>
      </c>
      <c r="C55" s="25" t="s">
        <v>108</v>
      </c>
      <c r="D55" s="23">
        <f t="shared" si="0"/>
        <v>139.5</v>
      </c>
      <c r="E55" s="28">
        <v>0</v>
      </c>
      <c r="F55" s="28">
        <v>0</v>
      </c>
      <c r="G55" s="28">
        <v>0</v>
      </c>
      <c r="H55" s="28">
        <v>0</v>
      </c>
      <c r="I55" s="28">
        <v>139.5</v>
      </c>
      <c r="J55" s="28">
        <v>0</v>
      </c>
      <c r="K55" s="28">
        <v>0</v>
      </c>
      <c r="L55" s="28">
        <v>0</v>
      </c>
      <c r="M55" s="28">
        <v>0</v>
      </c>
    </row>
    <row r="56" spans="1:13" x14ac:dyDescent="0.2">
      <c r="A56" s="20">
        <v>47</v>
      </c>
      <c r="B56" s="24" t="s">
        <v>109</v>
      </c>
      <c r="C56" s="25" t="s">
        <v>110</v>
      </c>
      <c r="D56" s="23">
        <f t="shared" si="0"/>
        <v>137.19999999999999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137.19999999999999</v>
      </c>
    </row>
    <row r="57" spans="1:13" x14ac:dyDescent="0.2">
      <c r="A57" s="20">
        <v>48</v>
      </c>
      <c r="B57" s="24" t="s">
        <v>111</v>
      </c>
      <c r="C57" s="25" t="s">
        <v>112</v>
      </c>
      <c r="D57" s="23">
        <f t="shared" si="0"/>
        <v>134.6</v>
      </c>
      <c r="E57" s="28">
        <v>0</v>
      </c>
      <c r="F57" s="28">
        <v>0</v>
      </c>
      <c r="G57" s="28">
        <v>0</v>
      </c>
      <c r="H57" s="28">
        <v>134.6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</row>
    <row r="58" spans="1:13" x14ac:dyDescent="0.2">
      <c r="A58" s="20">
        <v>49</v>
      </c>
      <c r="B58" s="24" t="s">
        <v>113</v>
      </c>
      <c r="C58" s="25" t="s">
        <v>114</v>
      </c>
      <c r="D58" s="23">
        <f t="shared" si="0"/>
        <v>123.80000000000001</v>
      </c>
      <c r="E58" s="28">
        <v>1.3</v>
      </c>
      <c r="F58" s="28">
        <v>0</v>
      </c>
      <c r="G58" s="28">
        <v>0</v>
      </c>
      <c r="H58" s="28">
        <v>27.8</v>
      </c>
      <c r="I58" s="28">
        <v>94.7</v>
      </c>
      <c r="J58" s="28">
        <v>0</v>
      </c>
      <c r="K58" s="28">
        <v>0</v>
      </c>
      <c r="L58" s="28">
        <v>0</v>
      </c>
      <c r="M58" s="28">
        <v>0</v>
      </c>
    </row>
    <row r="59" spans="1:13" x14ac:dyDescent="0.2">
      <c r="A59" s="20">
        <v>50</v>
      </c>
      <c r="B59" s="24" t="s">
        <v>115</v>
      </c>
      <c r="C59" s="25" t="s">
        <v>116</v>
      </c>
      <c r="D59" s="23">
        <f t="shared" si="0"/>
        <v>123</v>
      </c>
      <c r="E59" s="28">
        <v>35.5</v>
      </c>
      <c r="F59" s="28">
        <v>0</v>
      </c>
      <c r="G59" s="28">
        <v>0.5</v>
      </c>
      <c r="H59" s="28">
        <v>0</v>
      </c>
      <c r="I59" s="28">
        <v>87</v>
      </c>
      <c r="J59" s="28">
        <v>0</v>
      </c>
      <c r="K59" s="28">
        <v>0</v>
      </c>
      <c r="L59" s="28">
        <v>0</v>
      </c>
      <c r="M59" s="28">
        <v>0</v>
      </c>
    </row>
    <row r="60" spans="1:13" x14ac:dyDescent="0.2">
      <c r="A60" s="20">
        <v>51</v>
      </c>
      <c r="B60" s="24" t="s">
        <v>117</v>
      </c>
      <c r="C60" s="25" t="s">
        <v>118</v>
      </c>
      <c r="D60" s="23">
        <f t="shared" si="0"/>
        <v>122.2</v>
      </c>
      <c r="E60" s="28">
        <v>0</v>
      </c>
      <c r="F60" s="28">
        <v>0</v>
      </c>
      <c r="G60" s="28">
        <v>0</v>
      </c>
      <c r="H60" s="28">
        <v>122.2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</row>
    <row r="61" spans="1:13" x14ac:dyDescent="0.2">
      <c r="A61" s="20">
        <v>52</v>
      </c>
      <c r="B61" s="24" t="s">
        <v>119</v>
      </c>
      <c r="C61" s="25" t="s">
        <v>120</v>
      </c>
      <c r="D61" s="23">
        <f t="shared" si="0"/>
        <v>119.8</v>
      </c>
      <c r="E61" s="28">
        <v>119.8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</row>
    <row r="62" spans="1:13" x14ac:dyDescent="0.2">
      <c r="A62" s="20">
        <v>53</v>
      </c>
      <c r="B62" s="24" t="s">
        <v>121</v>
      </c>
      <c r="C62" s="25" t="s">
        <v>122</v>
      </c>
      <c r="D62" s="23">
        <f t="shared" si="0"/>
        <v>118.99999999999999</v>
      </c>
      <c r="E62" s="28">
        <v>35.299999999999997</v>
      </c>
      <c r="F62" s="28">
        <v>0</v>
      </c>
      <c r="G62" s="28">
        <v>69.3</v>
      </c>
      <c r="H62" s="28">
        <v>0</v>
      </c>
      <c r="I62" s="28">
        <v>0</v>
      </c>
      <c r="J62" s="28">
        <v>0</v>
      </c>
      <c r="K62" s="28">
        <v>13.3</v>
      </c>
      <c r="L62" s="28">
        <v>0</v>
      </c>
      <c r="M62" s="28">
        <v>1.1000000000000001</v>
      </c>
    </row>
    <row r="63" spans="1:13" x14ac:dyDescent="0.2">
      <c r="A63" s="20">
        <v>54</v>
      </c>
      <c r="B63" s="24" t="s">
        <v>123</v>
      </c>
      <c r="C63" s="25" t="s">
        <v>124</v>
      </c>
      <c r="D63" s="23">
        <f t="shared" si="0"/>
        <v>118.7</v>
      </c>
      <c r="E63" s="28">
        <v>18.2</v>
      </c>
      <c r="F63" s="28">
        <v>100.5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</row>
    <row r="64" spans="1:13" x14ac:dyDescent="0.2">
      <c r="A64" s="20">
        <v>55</v>
      </c>
      <c r="B64" s="24" t="s">
        <v>125</v>
      </c>
      <c r="C64" s="25" t="s">
        <v>126</v>
      </c>
      <c r="D64" s="23">
        <f t="shared" si="0"/>
        <v>118.60000000000001</v>
      </c>
      <c r="E64" s="28">
        <v>3</v>
      </c>
      <c r="F64" s="28">
        <v>0</v>
      </c>
      <c r="G64" s="28">
        <v>0</v>
      </c>
      <c r="H64" s="28">
        <v>0</v>
      </c>
      <c r="I64" s="28">
        <v>122.7</v>
      </c>
      <c r="J64" s="28">
        <v>0</v>
      </c>
      <c r="K64" s="28">
        <v>-7.1</v>
      </c>
      <c r="L64" s="28">
        <v>0</v>
      </c>
      <c r="M64" s="28">
        <v>0</v>
      </c>
    </row>
    <row r="65" spans="1:13" x14ac:dyDescent="0.2">
      <c r="A65" s="20">
        <v>56</v>
      </c>
      <c r="B65" s="24" t="s">
        <v>127</v>
      </c>
      <c r="C65" s="25" t="s">
        <v>128</v>
      </c>
      <c r="D65" s="23">
        <f t="shared" si="0"/>
        <v>117.3</v>
      </c>
      <c r="E65" s="28">
        <v>117.3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</row>
    <row r="66" spans="1:13" x14ac:dyDescent="0.2">
      <c r="A66" s="20">
        <v>57</v>
      </c>
      <c r="B66" s="24" t="s">
        <v>129</v>
      </c>
      <c r="C66" s="25" t="s">
        <v>130</v>
      </c>
      <c r="D66" s="23">
        <f t="shared" si="0"/>
        <v>117.2</v>
      </c>
      <c r="E66" s="28">
        <v>96.9</v>
      </c>
      <c r="F66" s="28">
        <v>0</v>
      </c>
      <c r="G66" s="28">
        <v>20.3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</row>
    <row r="67" spans="1:13" x14ac:dyDescent="0.2">
      <c r="A67" s="20">
        <v>58</v>
      </c>
      <c r="B67" s="24" t="s">
        <v>131</v>
      </c>
      <c r="C67" s="25" t="s">
        <v>132</v>
      </c>
      <c r="D67" s="23">
        <f t="shared" si="0"/>
        <v>116.6</v>
      </c>
      <c r="E67" s="28">
        <v>116.6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</row>
    <row r="68" spans="1:13" x14ac:dyDescent="0.2">
      <c r="A68" s="20">
        <v>59</v>
      </c>
      <c r="B68" s="24" t="s">
        <v>133</v>
      </c>
      <c r="C68" s="25" t="s">
        <v>134</v>
      </c>
      <c r="D68" s="23">
        <f t="shared" si="0"/>
        <v>116</v>
      </c>
      <c r="E68" s="28">
        <v>0.6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115.4</v>
      </c>
      <c r="L68" s="28">
        <v>0</v>
      </c>
      <c r="M68" s="28">
        <v>0</v>
      </c>
    </row>
    <row r="69" spans="1:13" x14ac:dyDescent="0.2">
      <c r="A69" s="20">
        <v>60</v>
      </c>
      <c r="B69" s="24" t="s">
        <v>135</v>
      </c>
      <c r="C69" s="25" t="s">
        <v>136</v>
      </c>
      <c r="D69" s="23">
        <f t="shared" si="0"/>
        <v>111.6</v>
      </c>
      <c r="E69" s="28">
        <v>111.6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</row>
    <row r="70" spans="1:13" x14ac:dyDescent="0.2">
      <c r="A70" s="20">
        <v>61</v>
      </c>
      <c r="B70" s="24" t="s">
        <v>137</v>
      </c>
      <c r="C70" s="25" t="s">
        <v>138</v>
      </c>
      <c r="D70" s="23">
        <f t="shared" si="0"/>
        <v>108.9</v>
      </c>
      <c r="E70" s="28">
        <v>0</v>
      </c>
      <c r="F70" s="28">
        <v>0</v>
      </c>
      <c r="G70" s="28">
        <v>0</v>
      </c>
      <c r="H70" s="28">
        <v>0</v>
      </c>
      <c r="I70" s="28">
        <v>108.9</v>
      </c>
      <c r="J70" s="28">
        <v>0</v>
      </c>
      <c r="K70" s="28">
        <v>0</v>
      </c>
      <c r="L70" s="28">
        <v>0</v>
      </c>
      <c r="M70" s="28">
        <v>0</v>
      </c>
    </row>
    <row r="71" spans="1:13" x14ac:dyDescent="0.2">
      <c r="A71" s="20">
        <v>62</v>
      </c>
      <c r="B71" s="24" t="s">
        <v>139</v>
      </c>
      <c r="C71" s="25" t="s">
        <v>140</v>
      </c>
      <c r="D71" s="23">
        <f t="shared" si="0"/>
        <v>102.9</v>
      </c>
      <c r="E71" s="28">
        <v>0</v>
      </c>
      <c r="F71" s="28">
        <v>0</v>
      </c>
      <c r="G71" s="28">
        <v>0</v>
      </c>
      <c r="H71" s="28">
        <v>102.9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</row>
    <row r="72" spans="1:13" x14ac:dyDescent="0.2">
      <c r="A72" s="20">
        <v>63</v>
      </c>
      <c r="B72" s="24" t="s">
        <v>141</v>
      </c>
      <c r="C72" s="25" t="s">
        <v>142</v>
      </c>
      <c r="D72" s="23">
        <f t="shared" si="0"/>
        <v>102.8</v>
      </c>
      <c r="E72" s="28">
        <v>102.8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</row>
    <row r="73" spans="1:13" x14ac:dyDescent="0.2">
      <c r="A73" s="20">
        <v>64</v>
      </c>
      <c r="B73" s="24" t="s">
        <v>143</v>
      </c>
      <c r="C73" s="25" t="s">
        <v>144</v>
      </c>
      <c r="D73" s="23">
        <f t="shared" si="0"/>
        <v>101.1</v>
      </c>
      <c r="E73" s="28">
        <v>54.2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46.9</v>
      </c>
      <c r="L73" s="28">
        <v>0</v>
      </c>
      <c r="M73" s="28">
        <v>0</v>
      </c>
    </row>
    <row r="74" spans="1:13" x14ac:dyDescent="0.2">
      <c r="A74" s="20">
        <v>65</v>
      </c>
      <c r="B74" s="24" t="s">
        <v>145</v>
      </c>
      <c r="C74" s="25" t="s">
        <v>146</v>
      </c>
      <c r="D74" s="23">
        <f t="shared" si="0"/>
        <v>96.9</v>
      </c>
      <c r="E74" s="28">
        <v>81.900000000000006</v>
      </c>
      <c r="F74" s="28">
        <v>0</v>
      </c>
      <c r="G74" s="28">
        <v>0</v>
      </c>
      <c r="H74" s="28">
        <v>15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</row>
    <row r="75" spans="1:13" x14ac:dyDescent="0.2">
      <c r="A75" s="20">
        <v>66</v>
      </c>
      <c r="B75" s="24" t="s">
        <v>147</v>
      </c>
      <c r="C75" s="25" t="s">
        <v>148</v>
      </c>
      <c r="D75" s="23">
        <f t="shared" ref="D75:D103" si="1">SUM(E75:M75)</f>
        <v>96.899999999999991</v>
      </c>
      <c r="E75" s="28">
        <v>0</v>
      </c>
      <c r="F75" s="28">
        <v>0</v>
      </c>
      <c r="G75" s="28">
        <v>1.5</v>
      </c>
      <c r="H75" s="28">
        <v>95.3</v>
      </c>
      <c r="I75" s="28">
        <v>0</v>
      </c>
      <c r="J75" s="28">
        <v>0</v>
      </c>
      <c r="K75" s="28">
        <v>0</v>
      </c>
      <c r="L75" s="28">
        <v>0</v>
      </c>
      <c r="M75" s="28">
        <v>0.1</v>
      </c>
    </row>
    <row r="76" spans="1:13" x14ac:dyDescent="0.2">
      <c r="A76" s="20">
        <v>67</v>
      </c>
      <c r="B76" s="24" t="s">
        <v>149</v>
      </c>
      <c r="C76" s="25" t="s">
        <v>150</v>
      </c>
      <c r="D76" s="23">
        <f t="shared" si="1"/>
        <v>96.5</v>
      </c>
      <c r="E76" s="28">
        <v>90.9</v>
      </c>
      <c r="F76" s="28">
        <v>0</v>
      </c>
      <c r="G76" s="28">
        <v>0</v>
      </c>
      <c r="H76" s="28">
        <v>4</v>
      </c>
      <c r="I76" s="28">
        <v>0</v>
      </c>
      <c r="J76" s="28">
        <v>0</v>
      </c>
      <c r="K76" s="28">
        <v>0</v>
      </c>
      <c r="L76" s="28">
        <v>0</v>
      </c>
      <c r="M76" s="28">
        <v>1.6</v>
      </c>
    </row>
    <row r="77" spans="1:13" x14ac:dyDescent="0.2">
      <c r="A77" s="20">
        <v>68</v>
      </c>
      <c r="B77" s="24" t="s">
        <v>151</v>
      </c>
      <c r="C77" s="25" t="s">
        <v>152</v>
      </c>
      <c r="D77" s="23">
        <f t="shared" si="1"/>
        <v>91.9</v>
      </c>
      <c r="E77" s="28">
        <v>91.9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</row>
    <row r="78" spans="1:13" s="34" customFormat="1" ht="18.75" x14ac:dyDescent="0.2">
      <c r="A78" s="29"/>
      <c r="B78" s="30" t="s">
        <v>153</v>
      </c>
      <c r="C78" s="31"/>
      <c r="D78" s="32"/>
      <c r="E78" s="33"/>
      <c r="F78" s="33"/>
      <c r="G78" s="33"/>
      <c r="H78" s="33"/>
      <c r="I78" s="33"/>
      <c r="J78" s="33"/>
      <c r="K78" s="33"/>
      <c r="L78" s="33"/>
      <c r="M78" s="33"/>
    </row>
    <row r="79" spans="1:13" x14ac:dyDescent="0.2">
      <c r="A79" s="20">
        <v>1</v>
      </c>
      <c r="B79" s="24" t="s">
        <v>154</v>
      </c>
      <c r="C79" s="25" t="s">
        <v>155</v>
      </c>
      <c r="D79" s="23">
        <f t="shared" si="1"/>
        <v>255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6.8</v>
      </c>
      <c r="L79" s="28">
        <v>0</v>
      </c>
      <c r="M79" s="28">
        <v>248.2</v>
      </c>
    </row>
    <row r="80" spans="1:13" x14ac:dyDescent="0.2">
      <c r="A80" s="20">
        <v>2</v>
      </c>
      <c r="B80" s="24" t="s">
        <v>156</v>
      </c>
      <c r="C80" s="25" t="s">
        <v>157</v>
      </c>
      <c r="D80" s="23">
        <f t="shared" si="1"/>
        <v>250.8</v>
      </c>
      <c r="E80" s="28">
        <v>250.8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</row>
    <row r="81" spans="1:13" x14ac:dyDescent="0.2">
      <c r="A81" s="20">
        <v>3</v>
      </c>
      <c r="B81" s="24" t="s">
        <v>203</v>
      </c>
      <c r="C81" s="25" t="s">
        <v>158</v>
      </c>
      <c r="D81" s="23">
        <f t="shared" si="1"/>
        <v>241.5</v>
      </c>
      <c r="E81" s="28">
        <v>0</v>
      </c>
      <c r="F81" s="28">
        <v>0</v>
      </c>
      <c r="G81" s="28">
        <v>0</v>
      </c>
      <c r="H81" s="28">
        <v>236.5</v>
      </c>
      <c r="I81" s="28">
        <v>0</v>
      </c>
      <c r="J81" s="28">
        <v>0</v>
      </c>
      <c r="K81" s="28">
        <v>0</v>
      </c>
      <c r="L81" s="28">
        <v>0</v>
      </c>
      <c r="M81" s="28">
        <v>5</v>
      </c>
    </row>
    <row r="82" spans="1:13" x14ac:dyDescent="0.2">
      <c r="A82" s="20">
        <v>4</v>
      </c>
      <c r="B82" s="24" t="s">
        <v>159</v>
      </c>
      <c r="C82" s="25" t="s">
        <v>160</v>
      </c>
      <c r="D82" s="23">
        <f t="shared" si="1"/>
        <v>236.5</v>
      </c>
      <c r="E82" s="28">
        <v>0</v>
      </c>
      <c r="F82" s="28">
        <v>0</v>
      </c>
      <c r="G82" s="28">
        <v>0</v>
      </c>
      <c r="H82" s="28">
        <v>236.5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</row>
    <row r="83" spans="1:13" x14ac:dyDescent="0.2">
      <c r="A83" s="20">
        <v>5</v>
      </c>
      <c r="B83" s="24" t="s">
        <v>161</v>
      </c>
      <c r="C83" s="25" t="s">
        <v>162</v>
      </c>
      <c r="D83" s="23">
        <f t="shared" si="1"/>
        <v>218.8</v>
      </c>
      <c r="E83" s="28">
        <v>38.4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180.4</v>
      </c>
      <c r="L83" s="28">
        <v>0</v>
      </c>
      <c r="M83" s="28">
        <v>0</v>
      </c>
    </row>
    <row r="84" spans="1:13" x14ac:dyDescent="0.2">
      <c r="A84" s="20">
        <v>6</v>
      </c>
      <c r="B84" s="24" t="s">
        <v>163</v>
      </c>
      <c r="C84" s="25" t="s">
        <v>164</v>
      </c>
      <c r="D84" s="23">
        <f t="shared" si="1"/>
        <v>211.6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2.5</v>
      </c>
      <c r="L84" s="28">
        <v>0</v>
      </c>
      <c r="M84" s="28">
        <v>209.1</v>
      </c>
    </row>
    <row r="85" spans="1:13" x14ac:dyDescent="0.2">
      <c r="A85" s="20">
        <v>7</v>
      </c>
      <c r="B85" s="24" t="s">
        <v>165</v>
      </c>
      <c r="C85" s="25" t="s">
        <v>166</v>
      </c>
      <c r="D85" s="23">
        <f t="shared" si="1"/>
        <v>191.8</v>
      </c>
      <c r="E85" s="28">
        <v>1.4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190.4</v>
      </c>
      <c r="L85" s="28">
        <v>0</v>
      </c>
      <c r="M85" s="28">
        <v>0</v>
      </c>
    </row>
    <row r="86" spans="1:13" x14ac:dyDescent="0.2">
      <c r="A86" s="20">
        <v>8</v>
      </c>
      <c r="B86" s="24" t="s">
        <v>167</v>
      </c>
      <c r="C86" s="25" t="s">
        <v>168</v>
      </c>
      <c r="D86" s="23">
        <f t="shared" si="1"/>
        <v>175.8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175.8</v>
      </c>
      <c r="L86" s="28">
        <v>0</v>
      </c>
      <c r="M86" s="28">
        <v>0</v>
      </c>
    </row>
    <row r="87" spans="1:13" x14ac:dyDescent="0.2">
      <c r="A87" s="20">
        <v>9</v>
      </c>
      <c r="B87" s="24" t="s">
        <v>169</v>
      </c>
      <c r="C87" s="25" t="s">
        <v>170</v>
      </c>
      <c r="D87" s="23">
        <f t="shared" si="1"/>
        <v>166.9</v>
      </c>
      <c r="E87" s="28">
        <v>166.9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</row>
    <row r="88" spans="1:13" x14ac:dyDescent="0.2">
      <c r="A88" s="20">
        <v>10</v>
      </c>
      <c r="B88" s="24" t="s">
        <v>204</v>
      </c>
      <c r="C88" s="25" t="s">
        <v>171</v>
      </c>
      <c r="D88" s="23">
        <f t="shared" si="1"/>
        <v>160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160</v>
      </c>
      <c r="L88" s="28">
        <v>0</v>
      </c>
      <c r="M88" s="28">
        <v>0</v>
      </c>
    </row>
    <row r="89" spans="1:13" x14ac:dyDescent="0.2">
      <c r="A89" s="20">
        <v>11</v>
      </c>
      <c r="B89" s="24" t="s">
        <v>172</v>
      </c>
      <c r="C89" s="25" t="s">
        <v>173</v>
      </c>
      <c r="D89" s="23">
        <f t="shared" si="1"/>
        <v>156.5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156.5</v>
      </c>
      <c r="L89" s="28">
        <v>0</v>
      </c>
      <c r="M89" s="28">
        <v>0</v>
      </c>
    </row>
    <row r="90" spans="1:13" x14ac:dyDescent="0.2">
      <c r="A90" s="20">
        <v>12</v>
      </c>
      <c r="B90" s="24" t="s">
        <v>174</v>
      </c>
      <c r="C90" s="25" t="s">
        <v>175</v>
      </c>
      <c r="D90" s="23">
        <f t="shared" si="1"/>
        <v>153.80000000000001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153.80000000000001</v>
      </c>
      <c r="L90" s="28">
        <v>0</v>
      </c>
      <c r="M90" s="28">
        <v>0</v>
      </c>
    </row>
    <row r="91" spans="1:13" x14ac:dyDescent="0.2">
      <c r="A91" s="20">
        <v>13</v>
      </c>
      <c r="B91" s="24" t="s">
        <v>205</v>
      </c>
      <c r="C91" s="25" t="s">
        <v>176</v>
      </c>
      <c r="D91" s="23">
        <f t="shared" si="1"/>
        <v>132.9</v>
      </c>
      <c r="E91" s="28">
        <v>3.4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129.5</v>
      </c>
      <c r="L91" s="28">
        <v>0</v>
      </c>
      <c r="M91" s="28">
        <v>0</v>
      </c>
    </row>
    <row r="92" spans="1:13" x14ac:dyDescent="0.2">
      <c r="A92" s="20">
        <v>14</v>
      </c>
      <c r="B92" s="24" t="s">
        <v>177</v>
      </c>
      <c r="C92" s="25" t="s">
        <v>178</v>
      </c>
      <c r="D92" s="23">
        <f t="shared" si="1"/>
        <v>131.9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131.9</v>
      </c>
    </row>
    <row r="93" spans="1:13" x14ac:dyDescent="0.2">
      <c r="A93" s="20">
        <v>15</v>
      </c>
      <c r="B93" s="24" t="s">
        <v>206</v>
      </c>
      <c r="C93" s="25" t="s">
        <v>179</v>
      </c>
      <c r="D93" s="23">
        <f t="shared" si="1"/>
        <v>113.3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113.3</v>
      </c>
      <c r="L93" s="28">
        <v>0</v>
      </c>
      <c r="M93" s="28">
        <v>0</v>
      </c>
    </row>
    <row r="94" spans="1:13" x14ac:dyDescent="0.2">
      <c r="A94" s="20">
        <v>16</v>
      </c>
      <c r="B94" s="24" t="s">
        <v>180</v>
      </c>
      <c r="C94" s="25" t="s">
        <v>181</v>
      </c>
      <c r="D94" s="23">
        <f t="shared" si="1"/>
        <v>112.8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112.8</v>
      </c>
      <c r="L94" s="28">
        <v>0</v>
      </c>
      <c r="M94" s="28">
        <v>0</v>
      </c>
    </row>
    <row r="95" spans="1:13" x14ac:dyDescent="0.2">
      <c r="A95" s="20">
        <v>17</v>
      </c>
      <c r="B95" s="24" t="s">
        <v>209</v>
      </c>
      <c r="C95" s="25" t="s">
        <v>182</v>
      </c>
      <c r="D95" s="23">
        <f t="shared" si="1"/>
        <v>103.9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103.9</v>
      </c>
      <c r="L95" s="28">
        <v>0</v>
      </c>
      <c r="M95" s="28">
        <v>0</v>
      </c>
    </row>
    <row r="96" spans="1:13" x14ac:dyDescent="0.2">
      <c r="A96" s="20">
        <v>18</v>
      </c>
      <c r="B96" s="24" t="s">
        <v>183</v>
      </c>
      <c r="C96" s="25" t="s">
        <v>184</v>
      </c>
      <c r="D96" s="23">
        <f t="shared" si="1"/>
        <v>100.8</v>
      </c>
      <c r="E96" s="28">
        <v>7.8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93</v>
      </c>
      <c r="L96" s="28">
        <v>0</v>
      </c>
      <c r="M96" s="28">
        <v>0</v>
      </c>
    </row>
    <row r="97" spans="1:13" x14ac:dyDescent="0.2">
      <c r="A97" s="20">
        <v>19</v>
      </c>
      <c r="B97" s="24" t="s">
        <v>207</v>
      </c>
      <c r="C97" s="25" t="s">
        <v>185</v>
      </c>
      <c r="D97" s="23">
        <f t="shared" si="1"/>
        <v>99.5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99.5</v>
      </c>
      <c r="L97" s="28">
        <v>0</v>
      </c>
      <c r="M97" s="28">
        <v>0</v>
      </c>
    </row>
    <row r="98" spans="1:13" x14ac:dyDescent="0.2">
      <c r="A98" s="20">
        <v>20</v>
      </c>
      <c r="B98" s="24" t="s">
        <v>186</v>
      </c>
      <c r="C98" s="25" t="s">
        <v>187</v>
      </c>
      <c r="D98" s="23">
        <f t="shared" si="1"/>
        <v>91.1</v>
      </c>
      <c r="E98" s="28">
        <v>6.8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84.3</v>
      </c>
      <c r="L98" s="28">
        <v>0</v>
      </c>
      <c r="M98" s="28">
        <v>0</v>
      </c>
    </row>
    <row r="99" spans="1:13" x14ac:dyDescent="0.2">
      <c r="A99" s="20">
        <v>21</v>
      </c>
      <c r="B99" s="24" t="s">
        <v>188</v>
      </c>
      <c r="C99" s="25" t="s">
        <v>189</v>
      </c>
      <c r="D99" s="23">
        <f t="shared" si="1"/>
        <v>89.1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89.1</v>
      </c>
      <c r="L99" s="28">
        <v>0</v>
      </c>
      <c r="M99" s="28">
        <v>0</v>
      </c>
    </row>
    <row r="100" spans="1:13" x14ac:dyDescent="0.2">
      <c r="A100" s="20">
        <v>22</v>
      </c>
      <c r="B100" s="24" t="s">
        <v>208</v>
      </c>
      <c r="C100" s="25" t="s">
        <v>190</v>
      </c>
      <c r="D100" s="23">
        <f t="shared" si="1"/>
        <v>87.8</v>
      </c>
      <c r="E100" s="28">
        <v>0</v>
      </c>
      <c r="F100" s="28">
        <v>0</v>
      </c>
      <c r="G100" s="28">
        <v>0</v>
      </c>
      <c r="H100" s="28">
        <v>0</v>
      </c>
      <c r="I100" s="28">
        <v>87.8</v>
      </c>
      <c r="J100" s="28">
        <v>0</v>
      </c>
      <c r="K100" s="28">
        <v>0</v>
      </c>
      <c r="L100" s="28">
        <v>0</v>
      </c>
      <c r="M100" s="28">
        <v>0</v>
      </c>
    </row>
    <row r="101" spans="1:13" x14ac:dyDescent="0.2">
      <c r="A101" s="20">
        <v>23</v>
      </c>
      <c r="B101" s="24" t="s">
        <v>191</v>
      </c>
      <c r="C101" s="25" t="s">
        <v>192</v>
      </c>
      <c r="D101" s="23">
        <f t="shared" si="1"/>
        <v>86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86</v>
      </c>
      <c r="L101" s="28">
        <v>0</v>
      </c>
      <c r="M101" s="28">
        <v>0</v>
      </c>
    </row>
    <row r="102" spans="1:13" x14ac:dyDescent="0.2">
      <c r="A102" s="20">
        <v>24</v>
      </c>
      <c r="B102" s="24" t="s">
        <v>193</v>
      </c>
      <c r="C102" s="25" t="s">
        <v>194</v>
      </c>
      <c r="D102" s="23">
        <f t="shared" si="1"/>
        <v>84.4</v>
      </c>
      <c r="E102" s="28">
        <v>10.199999999999999</v>
      </c>
      <c r="F102" s="28">
        <v>0</v>
      </c>
      <c r="G102" s="28">
        <v>0</v>
      </c>
      <c r="H102" s="28">
        <v>0</v>
      </c>
      <c r="I102" s="28">
        <v>59.7</v>
      </c>
      <c r="J102" s="28">
        <v>0</v>
      </c>
      <c r="K102" s="28">
        <v>12.5</v>
      </c>
      <c r="L102" s="28">
        <v>0</v>
      </c>
      <c r="M102" s="28">
        <v>2</v>
      </c>
    </row>
    <row r="103" spans="1:13" x14ac:dyDescent="0.2">
      <c r="A103" s="20">
        <v>25</v>
      </c>
      <c r="B103" s="24" t="s">
        <v>195</v>
      </c>
      <c r="C103" s="25" t="s">
        <v>196</v>
      </c>
      <c r="D103" s="23">
        <f t="shared" si="1"/>
        <v>83.9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83.9</v>
      </c>
      <c r="L103" s="28">
        <v>0</v>
      </c>
      <c r="M103" s="28">
        <v>0</v>
      </c>
    </row>
    <row r="105" spans="1:13" ht="18.75" x14ac:dyDescent="0.3">
      <c r="A105" s="42" t="s">
        <v>198</v>
      </c>
      <c r="B105" s="42"/>
      <c r="C105" s="42"/>
      <c r="D105" s="42"/>
      <c r="E105" s="42"/>
      <c r="G105" s="26"/>
      <c r="H105" s="27"/>
      <c r="J105" s="43" t="s">
        <v>199</v>
      </c>
      <c r="K105" s="43"/>
    </row>
    <row r="106" spans="1:13" x14ac:dyDescent="0.2">
      <c r="A106" s="44" t="s">
        <v>200</v>
      </c>
      <c r="B106" s="44"/>
    </row>
    <row r="107" spans="1:13" x14ac:dyDescent="0.2">
      <c r="A107" s="44" t="s">
        <v>201</v>
      </c>
      <c r="B107" s="44"/>
    </row>
    <row r="2905" spans="1:13" s="1" customFormat="1" x14ac:dyDescent="0.2">
      <c r="A2905" s="8"/>
      <c r="B2905" s="12"/>
      <c r="C2905" s="13"/>
      <c r="D2905" s="17"/>
      <c r="E2905" s="15"/>
      <c r="F2905" s="15"/>
      <c r="G2905" s="16"/>
      <c r="H2905" s="15"/>
      <c r="I2905" s="15"/>
      <c r="J2905" s="15"/>
      <c r="K2905" s="16"/>
      <c r="L2905" s="15"/>
      <c r="M2905" s="16"/>
    </row>
    <row r="2908" spans="1:13" s="1" customFormat="1" x14ac:dyDescent="0.2">
      <c r="A2908" s="8"/>
      <c r="B2908" s="12"/>
      <c r="C2908" s="13"/>
      <c r="D2908" s="17"/>
      <c r="E2908" s="15"/>
      <c r="F2908" s="15"/>
      <c r="G2908" s="16"/>
      <c r="H2908" s="15"/>
      <c r="I2908" s="15"/>
      <c r="J2908" s="15"/>
      <c r="K2908" s="16"/>
      <c r="L2908" s="15"/>
      <c r="M2908" s="16"/>
    </row>
    <row r="2913" spans="1:13" s="1" customFormat="1" x14ac:dyDescent="0.2">
      <c r="A2913" s="8"/>
      <c r="B2913" s="12"/>
      <c r="C2913" s="13"/>
      <c r="D2913" s="17"/>
      <c r="E2913" s="15"/>
      <c r="F2913" s="15"/>
      <c r="G2913" s="16"/>
      <c r="H2913" s="15"/>
      <c r="I2913" s="15"/>
      <c r="J2913" s="15"/>
      <c r="K2913" s="16"/>
      <c r="L2913" s="15"/>
      <c r="M2913" s="16"/>
    </row>
    <row r="2916" spans="1:13" s="1" customFormat="1" x14ac:dyDescent="0.2">
      <c r="A2916" s="8"/>
      <c r="B2916" s="12"/>
      <c r="C2916" s="13"/>
      <c r="D2916" s="17"/>
      <c r="E2916" s="15"/>
      <c r="F2916" s="15"/>
      <c r="G2916" s="16"/>
      <c r="H2916" s="15"/>
      <c r="I2916" s="15"/>
      <c r="J2916" s="15"/>
      <c r="K2916" s="16"/>
      <c r="L2916" s="15"/>
      <c r="M2916" s="16"/>
    </row>
    <row r="2919" spans="1:13" s="1" customFormat="1" x14ac:dyDescent="0.2">
      <c r="A2919" s="8"/>
      <c r="B2919" s="12"/>
      <c r="C2919" s="13"/>
      <c r="D2919" s="17"/>
      <c r="E2919" s="15"/>
      <c r="F2919" s="15"/>
      <c r="G2919" s="16"/>
      <c r="H2919" s="15"/>
      <c r="I2919" s="15"/>
      <c r="J2919" s="15"/>
      <c r="K2919" s="16"/>
      <c r="L2919" s="15"/>
      <c r="M2919" s="16"/>
    </row>
  </sheetData>
  <mergeCells count="19">
    <mergeCell ref="A106:B106"/>
    <mergeCell ref="A107:B107"/>
    <mergeCell ref="L5:L7"/>
    <mergeCell ref="M5:M7"/>
    <mergeCell ref="G6:G7"/>
    <mergeCell ref="H6:I6"/>
    <mergeCell ref="J6:J7"/>
    <mergeCell ref="A105:E105"/>
    <mergeCell ref="J105:K105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ageMargins left="0.19685039370078741" right="0.19685039370078741" top="0.39370078740157483" bottom="0.19685039370078741" header="0.19685039370078741" footer="0"/>
  <pageSetup paperSize="9" scale="73" fitToHeight="1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тис. грн.</vt:lpstr>
      <vt:lpstr>'тис. грн.'!Заголовки_для_печати</vt:lpstr>
      <vt:lpstr>'тис. грн.'!Область_печати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keywords>Виконання2019</cp:keywords>
  <cp:lastModifiedBy>Користувач Windows</cp:lastModifiedBy>
  <cp:lastPrinted>2019-04-09T13:57:41Z</cp:lastPrinted>
  <dcterms:created xsi:type="dcterms:W3CDTF">2017-08-22T17:06:51Z</dcterms:created>
  <dcterms:modified xsi:type="dcterms:W3CDTF">2019-04-26T05:12:51Z</dcterms:modified>
</cp:coreProperties>
</file>